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GCP" sheetId="1" r:id="rId1"/>
  </sheets>
  <definedNames>
    <definedName name="_xlnm.Print_Area" localSheetId="0">GCP!$A$1:$G$48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6" i="1" s="1"/>
  <c r="C37" i="1" s="1"/>
  <c r="E10" i="1"/>
  <c r="E6" i="1" s="1"/>
  <c r="E37" i="1" s="1"/>
  <c r="F10" i="1"/>
  <c r="F6" i="1" s="1"/>
  <c r="F37" i="1" s="1"/>
  <c r="B10" i="1"/>
  <c r="B6" i="1" s="1"/>
  <c r="B37" i="1" s="1"/>
  <c r="D11" i="1"/>
  <c r="G11" i="1" s="1"/>
  <c r="G10" i="1" s="1"/>
  <c r="G6" i="1" s="1"/>
  <c r="G37" i="1" s="1"/>
  <c r="D10" i="1" l="1"/>
  <c r="D6" i="1" s="1"/>
  <c r="D37" i="1" s="1"/>
</calcChain>
</file>

<file path=xl/sharedStrings.xml><?xml version="1.0" encoding="utf-8"?>
<sst xmlns="http://schemas.openxmlformats.org/spreadsheetml/2006/main" count="50" uniqueCount="50">
  <si>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</si>
  <si>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</si>
  <si>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</si>
  <si>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</si>
  <si>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</si>
  <si>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</si>
  <si>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</si>
  <si>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</si>
  <si>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</si>
  <si>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</si>
  <si>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</si>
  <si>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</si>
  <si>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</si>
  <si>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</si>
  <si>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</si>
  <si>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</si>
  <si>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</si>
  <si>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</si>
  <si>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</si>
  <si>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</si>
  <si>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</si>
  <si>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</si>
  <si>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</si>
  <si>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</si>
  <si>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</si>
  <si>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</si>
  <si>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</si>
  <si>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</si>
  <si>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</si>
  <si>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</si>
  <si>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</si>
  <si>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</si>
  <si>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</si>
  <si>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</si>
  <si>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</si>
  <si>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</si>
  <si>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</si>
  <si>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</si>
  <si>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</si>
  <si>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</si>
  <si>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</si>
  <si>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________________________________</t>
  </si>
  <si>
    <t>_________________________________</t>
  </si>
  <si>
    <t>Lic. Felipe de Jesús Álvarez Esquivel</t>
  </si>
  <si>
    <t>LCP J. Jesús López Ramírez</t>
  </si>
  <si>
    <t>Autoriza</t>
  </si>
  <si>
    <t>Elabora</t>
  </si>
  <si>
    <t>Profesional Contable</t>
  </si>
  <si>
    <t>FIDEICOMISO CIUDAD INDUSTRIAL DE LEON
Gasto por Categoría Programática
Del 01 de Enero al 31 de Diciembre de 2023</t>
  </si>
  <si>
    <t>Encargado de Despacho.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</si>
</sst>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5" xfId="9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7" fillId="0" borderId="6" xfId="9" applyFont="1" applyBorder="1" applyAlignment="1">
      <alignment horizontal="center" vertical="center" wrapText="1"/>
    </xf>
    <xf numFmtId="4" fontId="7" fillId="0" borderId="8" xfId="0" applyNumberFormat="1" applyFont="1" applyBorder="1" applyAlignment="1" applyProtection="1">
      <alignment horizontal="right"/>
      <protection locked="0"/>
    </xf>
    <xf numFmtId="4" fontId="7" fillId="0" borderId="8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2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2" fillId="0" borderId="1" xfId="9" applyFont="1" applyBorder="1"/>
    <xf numFmtId="0" fontId="2" fillId="0" borderId="1" xfId="8" applyFont="1" applyBorder="1" applyAlignment="1" applyProtection="1">
      <alignment horizontal="left" vertical="top" indent="1"/>
      <protection hidden="1"/>
    </xf>
    <xf numFmtId="0" fontId="2" fillId="0" borderId="1" xfId="0" applyFont="1" applyBorder="1" applyAlignment="1">
      <alignment horizontal="left" indent="2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 indent="1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zoomScaleNormal="100" zoomScaleSheetLayoutView="90" workbookViewId="0">
      <selection activeCell="C14" sqref="C14"/>
    </sheetView>
  </sheetViews>
  <sheetFormatPr baseColWidth="10" defaultColWidth="11.42578125" defaultRowHeight="11.25" x14ac:dyDescent="0.2"/>
  <cols>
    <col min="1" max="1" width="62.42578125" style="1" customWidth="1"/>
    <col min="2" max="2" width="25.855468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7" t="s">
        <v>48</v>
      </c>
      <c r="B1" s="28"/>
      <c r="C1" s="28"/>
      <c r="D1" s="28"/>
      <c r="E1" s="28"/>
      <c r="F1" s="28"/>
      <c r="G1" s="29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2" t="s">
        <v>2</v>
      </c>
      <c r="C3" s="4" t="s">
        <v>3</v>
      </c>
      <c r="D3" s="4" t="s">
        <v>4</v>
      </c>
      <c r="E3" s="4" t="s">
        <v>5</v>
      </c>
      <c r="F3" s="13" t="s">
        <v>6</v>
      </c>
      <c r="G3" s="26"/>
    </row>
    <row r="4" spans="1:7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9"/>
      <c r="B5" s="6"/>
      <c r="C5" s="6"/>
      <c r="D5" s="6"/>
      <c r="E5" s="6"/>
      <c r="F5" s="6"/>
      <c r="G5" s="6"/>
    </row>
    <row r="6" spans="1:7" x14ac:dyDescent="0.2">
      <c r="A6" s="20" t="s">
        <v>10</v>
      </c>
      <c r="B6" s="7">
        <f>B7+B10+B19+B23+B26+B31</f>
        <v>100712</v>
      </c>
      <c r="C6" s="7">
        <f t="shared" ref="C6:G6" si="0">C7+C10+C19+C23+C26+C31</f>
        <v>796051.86</v>
      </c>
      <c r="D6" s="7">
        <f t="shared" si="0"/>
        <v>896763.86</v>
      </c>
      <c r="E6" s="7">
        <f t="shared" si="0"/>
        <v>896763.86</v>
      </c>
      <c r="F6" s="7">
        <f t="shared" si="0"/>
        <v>896763.86</v>
      </c>
      <c r="G6" s="7">
        <f t="shared" si="0"/>
        <v>0</v>
      </c>
    </row>
    <row r="7" spans="1:7" x14ac:dyDescent="0.2">
      <c r="A7" s="21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7" x14ac:dyDescent="0.2">
      <c r="A8" s="22" t="s">
        <v>12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x14ac:dyDescent="0.2">
      <c r="A9" s="22" t="s">
        <v>13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x14ac:dyDescent="0.2">
      <c r="A10" s="21" t="s">
        <v>14</v>
      </c>
      <c r="B10" s="8">
        <f>SUM(B11:B18)</f>
        <v>100712</v>
      </c>
      <c r="C10" s="8">
        <f t="shared" ref="C10:G10" si="1">SUM(C11:C18)</f>
        <v>796051.86</v>
      </c>
      <c r="D10" s="8">
        <f t="shared" si="1"/>
        <v>896763.86</v>
      </c>
      <c r="E10" s="8">
        <f t="shared" si="1"/>
        <v>896763.86</v>
      </c>
      <c r="F10" s="8">
        <f t="shared" si="1"/>
        <v>896763.86</v>
      </c>
      <c r="G10" s="8">
        <f t="shared" si="1"/>
        <v>0</v>
      </c>
    </row>
    <row r="11" spans="1:7" x14ac:dyDescent="0.2">
      <c r="A11" s="22" t="s">
        <v>15</v>
      </c>
      <c r="B11" s="9">
        <v>100712</v>
      </c>
      <c r="C11" s="9">
        <v>796051.86</v>
      </c>
      <c r="D11" s="9">
        <f>B11+C11</f>
        <v>896763.86</v>
      </c>
      <c r="E11" s="9">
        <v>896763.86</v>
      </c>
      <c r="F11" s="9">
        <v>896763.86</v>
      </c>
      <c r="G11" s="9">
        <f>+D11-E11</f>
        <v>0</v>
      </c>
    </row>
    <row r="12" spans="1:7" x14ac:dyDescent="0.2">
      <c r="A12" s="22" t="s">
        <v>16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x14ac:dyDescent="0.2">
      <c r="A13" s="22" t="s">
        <v>17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">
      <c r="A14" s="22" t="s">
        <v>18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x14ac:dyDescent="0.2">
      <c r="A15" s="22" t="s">
        <v>19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">
      <c r="A16" s="22" t="s">
        <v>20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x14ac:dyDescent="0.2">
      <c r="A17" s="22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">
      <c r="A18" s="22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">
      <c r="A19" s="21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">
      <c r="A20" s="22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">
      <c r="A21" s="22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">
      <c r="A22" s="22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">
      <c r="A23" s="21" t="s">
        <v>27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">
      <c r="A24" s="22" t="s">
        <v>28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">
      <c r="A25" s="22" t="s">
        <v>29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">
      <c r="A26" s="21" t="s">
        <v>30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">
      <c r="A27" s="22" t="s">
        <v>31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">
      <c r="A28" s="22" t="s">
        <v>32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x14ac:dyDescent="0.2">
      <c r="A29" s="22" t="s">
        <v>33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x14ac:dyDescent="0.2">
      <c r="A30" s="22" t="s">
        <v>34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x14ac:dyDescent="0.2">
      <c r="A31" s="21" t="s">
        <v>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2">
      <c r="A32" s="22" t="s">
        <v>36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">
      <c r="A33" s="5" t="s">
        <v>37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x14ac:dyDescent="0.2">
      <c r="A34" s="5" t="s">
        <v>38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x14ac:dyDescent="0.2">
      <c r="A35" s="5" t="s">
        <v>39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x14ac:dyDescent="0.2">
      <c r="A36" s="23"/>
      <c r="B36" s="10"/>
      <c r="C36" s="10"/>
      <c r="D36" s="10"/>
      <c r="E36" s="10"/>
      <c r="F36" s="10"/>
      <c r="G36" s="10"/>
    </row>
    <row r="37" spans="1:7" x14ac:dyDescent="0.2">
      <c r="A37" s="24" t="s">
        <v>40</v>
      </c>
      <c r="B37" s="11">
        <f>SUM(B33:B35)+B6</f>
        <v>100712</v>
      </c>
      <c r="C37" s="11">
        <f t="shared" ref="C37:G37" si="2">SUM(C33:C35)+C6</f>
        <v>796051.86</v>
      </c>
      <c r="D37" s="11">
        <f t="shared" si="2"/>
        <v>896763.86</v>
      </c>
      <c r="E37" s="11">
        <f t="shared" si="2"/>
        <v>896763.86</v>
      </c>
      <c r="F37" s="11">
        <f t="shared" si="2"/>
        <v>896763.86</v>
      </c>
      <c r="G37" s="11">
        <f t="shared" si="2"/>
        <v>0</v>
      </c>
    </row>
    <row r="44" spans="1:7" x14ac:dyDescent="0.2">
      <c r="A44" s="14" t="s">
        <v>41</v>
      </c>
      <c r="B44" s="14" t="s">
        <v>42</v>
      </c>
    </row>
    <row r="45" spans="1:7" x14ac:dyDescent="0.2">
      <c r="A45" s="14" t="s">
        <v>43</v>
      </c>
      <c r="B45" s="14" t="s">
        <v>44</v>
      </c>
    </row>
    <row r="46" spans="1:7" x14ac:dyDescent="0.2">
      <c r="A46" s="14" t="s">
        <v>49</v>
      </c>
      <c r="B46" s="15" t="s">
        <v>47</v>
      </c>
    </row>
    <row r="47" spans="1:7" x14ac:dyDescent="0.2">
      <c r="A47" s="15" t="s">
        <v>45</v>
      </c>
      <c r="B47" s="15" t="s">
        <v>46</v>
      </c>
    </row>
  </sheetData>
  <sheetProtection formatCells="0" formatColumns="0" formatRows="0" autoFilter="0"/>
  <protectedRanges>
    <protectedRange sqref="A38:G42 A48:G65523 C43:G47" name="Rango1"/>
    <protectedRange sqref="A36:G36 A11 B10:G10 B7:G7 A8:G9 B31:G31 A12:G18 A20:G22 B19:G19 A24:G25 B23:G23 A27:G30 B26:G26 A32:G32 B33:G35" name="Rango1_3"/>
    <protectedRange sqref="B4:G6" name="Rango1_2_2"/>
    <protectedRange sqref="A37:G37" name="Rango1_1_2"/>
    <protectedRange sqref="B11:G11" name="Rango1_3_1"/>
    <protectedRange sqref="A43:B47" name="Rango1_1"/>
  </protectedRanges>
  <mergeCells count="3">
    <mergeCell ref="G2:G3"/>
    <mergeCell ref="B2:F2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2024-01-15T16:45:34Z</cp:lastPrinted>
  <dcterms:created xsi:type="dcterms:W3CDTF">2012-12-11T21:13:37Z</dcterms:created>
  <dcterms:modified xsi:type="dcterms:W3CDTF">2024-01-15T16:45:37Z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