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<sst xmlns="http://schemas.openxmlformats.org/spreadsheetml/2006/main" count="50" uniqueCount="50">
  <si>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</si>
  <si>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</si>
  <si>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</si>
  <si>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</si>
  <si>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</si>
  <si>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</si>
  <si>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</si>
  <si>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</si>
  <si>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</si>
  <si>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</si>
  <si>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</si>
  <si>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</si>
  <si>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</si>
  <si>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</si>
  <si>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</si>
  <si>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</si>
  <si>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</si>
  <si>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</si>
  <si>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</si>
  <si>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</si>
  <si>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</si>
  <si>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</si>
  <si>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</si>
  <si>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</si>
  <si>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</si>
  <si>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</si>
  <si>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</si>
  <si>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</si>
  <si>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</si>
  <si>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</si>
  <si>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</si>
  <si>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</si>
  <si>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</si>
  <si>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</si>
  <si>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</si>
  <si>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</si>
  <si>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</si>
  <si>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</si>
  <si>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</si>
  <si>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</si>
  <si>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</si>
  <si>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</si>
  <si>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</si>
  <si>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Lic. Felipe de Jesús Álvarez Esquivel</t>
  </si>
  <si>
    <t>LCP J. Jesús López Ramírez</t>
  </si>
  <si>
    <t>Autoriza</t>
  </si>
  <si>
    <t>Elabora</t>
  </si>
  <si>
    <t>Profesional Contable</t>
  </si>
  <si>
    <t>FIDEICOMISO CIUDAD INDUSTRIAL DE LEON
Gasto por Categoría Programática
Del 01 de Enero al 31 de Diciembre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</si>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</sst>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90" workbookViewId="0">
      <selection activeCell="C14" sqref="C14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48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/>
      <c r="B5" s="6"/>
      <c r="C5" s="6"/>
      <c r="D5" s="6"/>
      <c r="E5" s="6"/>
      <c r="F5" s="6"/>
      <c r="G5" s="6"/>
    </row>
    <row r="6" spans="1:7" x14ac:dyDescent="0.2">
      <c r="A6" s="20" t="s">
        <v>10</v>
      </c>
      <c r="B6" s="7">
        <f>B7+B10+B19+B23+B26+B31</f>
        <v>100712</v>
      </c>
      <c r="C6" s="7">
        <f t="shared" ref="C6:G6" si="0">C7+C10+C19+C23+C26+C31</f>
        <v>796051.86</v>
      </c>
      <c r="D6" s="7">
        <f t="shared" si="0"/>
        <v>896763.86</v>
      </c>
      <c r="E6" s="7">
        <f t="shared" si="0"/>
        <v>896763.86</v>
      </c>
      <c r="F6" s="7">
        <f t="shared" si="0"/>
        <v>896763.86</v>
      </c>
      <c r="G6" s="7">
        <f t="shared" si="0"/>
        <v>0</v>
      </c>
    </row>
    <row r="7" spans="1:7" x14ac:dyDescent="0.2">
      <c r="A7" s="21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22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22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">
      <c r="A10" s="21" t="s">
        <v>14</v>
      </c>
      <c r="B10" s="8">
        <f>SUM(B11:B18)</f>
        <v>100712</v>
      </c>
      <c r="C10" s="8">
        <f t="shared" ref="C10:G10" si="1">SUM(C11:C18)</f>
        <v>796051.86</v>
      </c>
      <c r="D10" s="8">
        <f t="shared" si="1"/>
        <v>896763.86</v>
      </c>
      <c r="E10" s="8">
        <f t="shared" si="1"/>
        <v>896763.86</v>
      </c>
      <c r="F10" s="8">
        <f t="shared" si="1"/>
        <v>896763.86</v>
      </c>
      <c r="G10" s="8">
        <f t="shared" si="1"/>
        <v>0</v>
      </c>
    </row>
    <row r="11" spans="1:7" x14ac:dyDescent="0.2">
      <c r="A11" s="22" t="s">
        <v>15</v>
      </c>
      <c r="B11" s="9">
        <v>100712</v>
      </c>
      <c r="C11" s="9">
        <v>796051.86</v>
      </c>
      <c r="D11" s="9">
        <f>B11+C11</f>
        <v>896763.86</v>
      </c>
      <c r="E11" s="9">
        <v>896763.86</v>
      </c>
      <c r="F11" s="9">
        <v>896763.86</v>
      </c>
      <c r="G11" s="9">
        <f>+D11-E11</f>
        <v>0</v>
      </c>
    </row>
    <row r="12" spans="1:7" x14ac:dyDescent="0.2">
      <c r="A12" s="22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22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22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22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22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22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22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2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22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22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22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2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22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22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2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22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22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22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22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2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22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100712</v>
      </c>
      <c r="C37" s="11">
        <f t="shared" ref="C37:G37" si="2">SUM(C33:C35)+C6</f>
        <v>796051.86</v>
      </c>
      <c r="D37" s="11">
        <f t="shared" si="2"/>
        <v>896763.86</v>
      </c>
      <c r="E37" s="11">
        <f t="shared" si="2"/>
        <v>896763.86</v>
      </c>
      <c r="F37" s="11">
        <f t="shared" si="2"/>
        <v>896763.86</v>
      </c>
      <c r="G37" s="11">
        <f t="shared" si="2"/>
        <v>0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49</v>
      </c>
      <c r="B46" s="15" t="s">
        <v>47</v>
      </c>
    </row>
    <row r="47" spans="1:7" x14ac:dyDescent="0.2">
      <c r="A47" s="15" t="s">
        <v>45</v>
      </c>
      <c r="B47" s="15" t="s">
        <v>46</v>
      </c>
    </row>
  </sheetData>
  <sheetProtection formatCells="0" formatColumns="0" formatRows="0" autoFilter="0"/>
  <protectedRanges>
    <protectedRange sqref="A38:G42 A48:G65523 C43:G47" name="Rango1"/>
    <protectedRange sqref="A36:G36 A11 B10:G10 B7:G7 A8:G9 B31:G31 A12:G18 A20:G22 B19:G19 A24:G25 B23:G23 A27:G30 B26:G26 A32:G32 B33:G35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2024-01-15T16:45:34Z</cp:lastPrinted>
  <dcterms:created xsi:type="dcterms:W3CDTF">2012-12-11T21:13:37Z</dcterms:created>
  <dcterms:modified xsi:type="dcterms:W3CDTF">2024-01-15T16:45:37Z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